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3" i="1"/>
  <c r="E22" i="1" l="1"/>
  <c r="B22" i="1"/>
  <c r="F22" i="1" l="1"/>
</calcChain>
</file>

<file path=xl/sharedStrings.xml><?xml version="1.0" encoding="utf-8"?>
<sst xmlns="http://schemas.openxmlformats.org/spreadsheetml/2006/main" count="98" uniqueCount="77">
  <si>
    <t>Circle Ranking Criteria</t>
  </si>
  <si>
    <t>Item</t>
  </si>
  <si>
    <t>60% of target</t>
  </si>
  <si>
    <t xml:space="preserve">MNP Ratio
</t>
  </si>
  <si>
    <t>&lt;=1 ratio</t>
  </si>
  <si>
    <t>zero for achievement below 95% , proportionate for 95 to 100%</t>
  </si>
  <si>
    <t>zero for achievement below 80% , proportionate for 80 to 100%</t>
  </si>
  <si>
    <t>CNMC Visibility (Target 100%)</t>
  </si>
  <si>
    <t>Halted Sites (&lt;0.1%)</t>
  </si>
  <si>
    <t>6th month collection efficiency (99%)</t>
  </si>
  <si>
    <t>Total</t>
  </si>
  <si>
    <t>Revenue</t>
  </si>
  <si>
    <t xml:space="preserve">Min. achievement to qualify for marks </t>
  </si>
  <si>
    <t xml:space="preserve">Marks formula </t>
  </si>
  <si>
    <t>Better than previous month</t>
  </si>
  <si>
    <t>Poorer than previous month</t>
  </si>
  <si>
    <t>Source of Data</t>
  </si>
  <si>
    <t>Data available in CNMC portal</t>
  </si>
  <si>
    <t>Daily  Data Traffic in GB / 3G+4G</t>
  </si>
  <si>
    <t xml:space="preserve"> zero for achievement below 60% ,                proportionate for 60 to 100%</t>
  </si>
  <si>
    <t>Sectors with CDR &lt;=2%                   (2G, 3G &amp; 4G )</t>
  </si>
  <si>
    <t>Sectors with CSSR &gt;=95%             (2G, 3G &amp; 4G)</t>
  </si>
  <si>
    <t xml:space="preserve">Super Critical Sites Availability                    (target &gt;=99.8%)        </t>
  </si>
  <si>
    <t xml:space="preserve"> Critical Sites Availability                 (target &gt;=99.0%)    </t>
  </si>
  <si>
    <t xml:space="preserve">Importantl Sites Availability            (target &gt;=98.0%) </t>
  </si>
  <si>
    <t xml:space="preserve">Normal Sites Availability (target &gt;=95.0%) </t>
  </si>
  <si>
    <t>Drive Test Conducted</t>
  </si>
  <si>
    <t>NWO-CM-II cell,BSNL CO shall provide this data.</t>
  </si>
  <si>
    <t>&lt;=1%</t>
  </si>
  <si>
    <t>&gt;=95%</t>
  </si>
  <si>
    <t>Max. marks achieved</t>
  </si>
  <si>
    <t>a) for cities-- &gt;80% of target                             b) for NH/RR-- &gt;60% of target</t>
  </si>
  <si>
    <t>Remark</t>
  </si>
  <si>
    <t>Descending order Erls/Site</t>
  </si>
  <si>
    <t>Descending order GB(Payload)/Site</t>
  </si>
  <si>
    <t>Outstanding reduction GSM &amp; Tower (OS as on 31st Mar of pervious FY)</t>
  </si>
  <si>
    <t>&gt;= 97.8% availability</t>
  </si>
  <si>
    <t>&gt; =97.0% availability</t>
  </si>
  <si>
    <t>&gt;= 96.0% availability</t>
  </si>
  <si>
    <t>&gt;= 95.0% availability</t>
  </si>
  <si>
    <t xml:space="preserve">a) zero for achievement below 80% , proportionate for 80 to 100%                          b) zero for achievement below 60% , proportionate for 60 to 100% </t>
  </si>
  <si>
    <t>2G/3G/4G Traffic report visibility</t>
  </si>
  <si>
    <t>Circles shall provide this data having same LSA (AN/WB,NE1/NE2,BR/JH,AP/TS,TN/CN,MP/CG,UW/UK),NWO-CM-I cell,BSNL CO shall provide remaining data</t>
  </si>
  <si>
    <t xml:space="preserve">2G/3G/4G--&gt;1 mark for each, Circles where 4G not implemented then only incorporate  2G/3G--&gt;1.5 marks each. </t>
  </si>
  <si>
    <t xml:space="preserve"> * Performance bonus marks for better than previous month.</t>
  </si>
  <si>
    <t>for -ve marking threshold should be 99%</t>
  </si>
  <si>
    <t>for -ve marking threshold should be 98%</t>
  </si>
  <si>
    <t>for -ve marking threshold should be 97%</t>
  </si>
  <si>
    <t>for -ve marking threshold should be 96%</t>
  </si>
  <si>
    <t>for -ve marking threshold should be 3.5 hr</t>
  </si>
  <si>
    <r>
      <t xml:space="preserve">Daily Voice Traffic in Erlg / </t>
    </r>
    <r>
      <rPr>
        <sz val="8"/>
        <rFont val="Arial"/>
        <family val="2"/>
      </rPr>
      <t xml:space="preserve">2G+3G +4G </t>
    </r>
  </si>
  <si>
    <r>
      <t xml:space="preserve">MTTR </t>
    </r>
    <r>
      <rPr>
        <b/>
        <sz val="10"/>
        <rFont val="Arial"/>
        <family val="2"/>
      </rPr>
      <t>(Target 2 Hr.)</t>
    </r>
  </si>
  <si>
    <t>if achieved 100% then negative marking should not be considered.</t>
  </si>
  <si>
    <t>if achieved 99% then negative marking should not be considered. </t>
  </si>
  <si>
    <t>calculated based on no.of sectors</t>
  </si>
  <si>
    <t>Presently marks calculated as per average only 2G CDR of the circle.If achieved &lt;=2 then negative marking should not be considered.</t>
  </si>
  <si>
    <t>if achieved MNP ratio &lt;=1 then negative marking should not be considered. </t>
  </si>
  <si>
    <t>Daily Avg IN Revenue</t>
  </si>
  <si>
    <t xml:space="preserve">Finance section, BSNL CO shall provide this data </t>
  </si>
  <si>
    <t xml:space="preserve">S&amp;M cell,BSNL CO.shall provide this data </t>
  </si>
  <si>
    <t>&lt;Pan India Average</t>
  </si>
  <si>
    <t xml:space="preserve">Zero for above or equal to Pan India Average, Max for Zero, proportionate in between </t>
  </si>
  <si>
    <t>% of Low Traffic Sites :                     
a) 2G voice traffic (less than 30 Er.)     b) 3G data traffic (less than 5 GB)     c) 4G data traffic (less than 10 GB)</t>
  </si>
  <si>
    <t>Top 1st &amp; 2nd - 2 Marks,                                     3rd &amp; 4th- 1.6 Marks,                                        5th &amp; 6th- 1.2 Marks,                                            7th &amp; 8th- 0.8 Marks,                                          9th &amp;10th- 0.5 Mark,                                   11th- 0.4 Marks,                                            12th- 0.3 Marks,                                             13th- 0.2 Marks,                                             14th- 0.1 Marks and remaining are Zero</t>
  </si>
  <si>
    <t>Full mark for below or equal 0.5,                 portionate for &gt;0.5 to 1 ratio</t>
  </si>
  <si>
    <t xml:space="preserve"> Full Marks for equal or above 99.8%.                              zero for below 97.8%.                              proportionate in between</t>
  </si>
  <si>
    <t xml:space="preserve"> Full Marks for equal or above 99%.                                     zero for below 97%.                                  proportionate in between</t>
  </si>
  <si>
    <t xml:space="preserve"> Full Marks for equal or above 98%.                              zero for below 96%.                                 Proportionate in between</t>
  </si>
  <si>
    <t xml:space="preserve">Full Marks for 100%
zero for below 80%
proportionate in between
</t>
  </si>
  <si>
    <t xml:space="preserve">Full Marks for &lt;0.1% 
zero for above 1%
proportionate in between
</t>
  </si>
  <si>
    <t xml:space="preserve"> Full Marks for equal or above 99%.                          zero for below 95%.                           proportionate in between</t>
  </si>
  <si>
    <t>Full Marks for 100%                                                  zero for below 60%                                      proportionate in between</t>
  </si>
  <si>
    <t>Weigtage</t>
  </si>
  <si>
    <t>Quality of Acquisition(QoA)</t>
  </si>
  <si>
    <t>S&amp;M cell,BSNL CO.shall provide this data related to 3 months retention analysis report for SIM activation</t>
  </si>
  <si>
    <t>80% of target</t>
  </si>
  <si>
    <t>zero for achievement below 80% ,          proportionate for 80 to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</si>
</sst>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color rgb="FF2E2B2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zoomScaleNormal="10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H6" sqref="H6"/>
    </sheetView>
  </sheetViews>
  <sheetFormatPr defaultRowHeight="12.75" x14ac:dyDescent="0.2"/>
  <cols>
    <col min="1" max="1" width="31.85546875" style="13" customWidth="1"/>
    <col min="2" max="2" width="12" style="26" customWidth="1"/>
    <col min="3" max="3" width="21" style="13" customWidth="1"/>
    <col min="4" max="4" width="38.28515625" style="29" customWidth="1"/>
    <col min="5" max="5" width="10.42578125" style="26" customWidth="1"/>
    <col min="6" max="6" width="9.85546875" style="13" customWidth="1"/>
    <col min="7" max="7" width="44.7109375" style="13" customWidth="1"/>
    <col min="8" max="8" width="9.140625" style="2"/>
    <col min="9" max="9" width="29.42578125" style="7" bestFit="1" customWidth="1"/>
    <col min="10" max="251" width="9.140625" style="2"/>
    <col min="252" max="252" width="23.7109375" style="2" customWidth="1"/>
    <col min="253" max="253" width="7.85546875" style="2" customWidth="1"/>
    <col min="254" max="254" width="17.5703125" style="2" customWidth="1"/>
    <col min="255" max="255" width="41.7109375" style="2" customWidth="1"/>
    <col min="256" max="258" width="7.7109375" style="2" customWidth="1"/>
    <col min="259" max="259" width="21" style="2" bestFit="1" customWidth="1"/>
    <col min="260" max="507" width="9.140625" style="2"/>
    <col min="508" max="508" width="23.7109375" style="2" customWidth="1"/>
    <col min="509" max="509" width="7.85546875" style="2" customWidth="1"/>
    <col min="510" max="510" width="17.5703125" style="2" customWidth="1"/>
    <col min="511" max="511" width="41.7109375" style="2" customWidth="1"/>
    <col min="512" max="514" width="7.7109375" style="2" customWidth="1"/>
    <col min="515" max="515" width="21" style="2" bestFit="1" customWidth="1"/>
    <col min="516" max="763" width="9.140625" style="2"/>
    <col min="764" max="764" width="23.7109375" style="2" customWidth="1"/>
    <col min="765" max="765" width="7.85546875" style="2" customWidth="1"/>
    <col min="766" max="766" width="17.5703125" style="2" customWidth="1"/>
    <col min="767" max="767" width="41.7109375" style="2" customWidth="1"/>
    <col min="768" max="770" width="7.7109375" style="2" customWidth="1"/>
    <col min="771" max="771" width="21" style="2" bestFit="1" customWidth="1"/>
    <col min="772" max="1019" width="9.140625" style="2"/>
    <col min="1020" max="1020" width="23.7109375" style="2" customWidth="1"/>
    <col min="1021" max="1021" width="7.85546875" style="2" customWidth="1"/>
    <col min="1022" max="1022" width="17.5703125" style="2" customWidth="1"/>
    <col min="1023" max="1023" width="41.7109375" style="2" customWidth="1"/>
    <col min="1024" max="1026" width="7.7109375" style="2" customWidth="1"/>
    <col min="1027" max="1027" width="21" style="2" bestFit="1" customWidth="1"/>
    <col min="1028" max="1275" width="9.140625" style="2"/>
    <col min="1276" max="1276" width="23.7109375" style="2" customWidth="1"/>
    <col min="1277" max="1277" width="7.85546875" style="2" customWidth="1"/>
    <col min="1278" max="1278" width="17.5703125" style="2" customWidth="1"/>
    <col min="1279" max="1279" width="41.7109375" style="2" customWidth="1"/>
    <col min="1280" max="1282" width="7.7109375" style="2" customWidth="1"/>
    <col min="1283" max="1283" width="21" style="2" bestFit="1" customWidth="1"/>
    <col min="1284" max="1531" width="9.140625" style="2"/>
    <col min="1532" max="1532" width="23.7109375" style="2" customWidth="1"/>
    <col min="1533" max="1533" width="7.85546875" style="2" customWidth="1"/>
    <col min="1534" max="1534" width="17.5703125" style="2" customWidth="1"/>
    <col min="1535" max="1535" width="41.7109375" style="2" customWidth="1"/>
    <col min="1536" max="1538" width="7.7109375" style="2" customWidth="1"/>
    <col min="1539" max="1539" width="21" style="2" bestFit="1" customWidth="1"/>
    <col min="1540" max="1787" width="9.140625" style="2"/>
    <col min="1788" max="1788" width="23.7109375" style="2" customWidth="1"/>
    <col min="1789" max="1789" width="7.85546875" style="2" customWidth="1"/>
    <col min="1790" max="1790" width="17.5703125" style="2" customWidth="1"/>
    <col min="1791" max="1791" width="41.7109375" style="2" customWidth="1"/>
    <col min="1792" max="1794" width="7.7109375" style="2" customWidth="1"/>
    <col min="1795" max="1795" width="21" style="2" bestFit="1" customWidth="1"/>
    <col min="1796" max="2043" width="9.140625" style="2"/>
    <col min="2044" max="2044" width="23.7109375" style="2" customWidth="1"/>
    <col min="2045" max="2045" width="7.85546875" style="2" customWidth="1"/>
    <col min="2046" max="2046" width="17.5703125" style="2" customWidth="1"/>
    <col min="2047" max="2047" width="41.7109375" style="2" customWidth="1"/>
    <col min="2048" max="2050" width="7.7109375" style="2" customWidth="1"/>
    <col min="2051" max="2051" width="21" style="2" bestFit="1" customWidth="1"/>
    <col min="2052" max="2299" width="9.140625" style="2"/>
    <col min="2300" max="2300" width="23.7109375" style="2" customWidth="1"/>
    <col min="2301" max="2301" width="7.85546875" style="2" customWidth="1"/>
    <col min="2302" max="2302" width="17.5703125" style="2" customWidth="1"/>
    <col min="2303" max="2303" width="41.7109375" style="2" customWidth="1"/>
    <col min="2304" max="2306" width="7.7109375" style="2" customWidth="1"/>
    <col min="2307" max="2307" width="21" style="2" bestFit="1" customWidth="1"/>
    <col min="2308" max="2555" width="9.140625" style="2"/>
    <col min="2556" max="2556" width="23.7109375" style="2" customWidth="1"/>
    <col min="2557" max="2557" width="7.85546875" style="2" customWidth="1"/>
    <col min="2558" max="2558" width="17.5703125" style="2" customWidth="1"/>
    <col min="2559" max="2559" width="41.7109375" style="2" customWidth="1"/>
    <col min="2560" max="2562" width="7.7109375" style="2" customWidth="1"/>
    <col min="2563" max="2563" width="21" style="2" bestFit="1" customWidth="1"/>
    <col min="2564" max="2811" width="9.140625" style="2"/>
    <col min="2812" max="2812" width="23.7109375" style="2" customWidth="1"/>
    <col min="2813" max="2813" width="7.85546875" style="2" customWidth="1"/>
    <col min="2814" max="2814" width="17.5703125" style="2" customWidth="1"/>
    <col min="2815" max="2815" width="41.7109375" style="2" customWidth="1"/>
    <col min="2816" max="2818" width="7.7109375" style="2" customWidth="1"/>
    <col min="2819" max="2819" width="21" style="2" bestFit="1" customWidth="1"/>
    <col min="2820" max="3067" width="9.140625" style="2"/>
    <col min="3068" max="3068" width="23.7109375" style="2" customWidth="1"/>
    <col min="3069" max="3069" width="7.85546875" style="2" customWidth="1"/>
    <col min="3070" max="3070" width="17.5703125" style="2" customWidth="1"/>
    <col min="3071" max="3071" width="41.7109375" style="2" customWidth="1"/>
    <col min="3072" max="3074" width="7.7109375" style="2" customWidth="1"/>
    <col min="3075" max="3075" width="21" style="2" bestFit="1" customWidth="1"/>
    <col min="3076" max="3323" width="9.140625" style="2"/>
    <col min="3324" max="3324" width="23.7109375" style="2" customWidth="1"/>
    <col min="3325" max="3325" width="7.85546875" style="2" customWidth="1"/>
    <col min="3326" max="3326" width="17.5703125" style="2" customWidth="1"/>
    <col min="3327" max="3327" width="41.7109375" style="2" customWidth="1"/>
    <col min="3328" max="3330" width="7.7109375" style="2" customWidth="1"/>
    <col min="3331" max="3331" width="21" style="2" bestFit="1" customWidth="1"/>
    <col min="3332" max="3579" width="9.140625" style="2"/>
    <col min="3580" max="3580" width="23.7109375" style="2" customWidth="1"/>
    <col min="3581" max="3581" width="7.85546875" style="2" customWidth="1"/>
    <col min="3582" max="3582" width="17.5703125" style="2" customWidth="1"/>
    <col min="3583" max="3583" width="41.7109375" style="2" customWidth="1"/>
    <col min="3584" max="3586" width="7.7109375" style="2" customWidth="1"/>
    <col min="3587" max="3587" width="21" style="2" bestFit="1" customWidth="1"/>
    <col min="3588" max="3835" width="9.140625" style="2"/>
    <col min="3836" max="3836" width="23.7109375" style="2" customWidth="1"/>
    <col min="3837" max="3837" width="7.85546875" style="2" customWidth="1"/>
    <col min="3838" max="3838" width="17.5703125" style="2" customWidth="1"/>
    <col min="3839" max="3839" width="41.7109375" style="2" customWidth="1"/>
    <col min="3840" max="3842" width="7.7109375" style="2" customWidth="1"/>
    <col min="3843" max="3843" width="21" style="2" bestFit="1" customWidth="1"/>
    <col min="3844" max="4091" width="9.140625" style="2"/>
    <col min="4092" max="4092" width="23.7109375" style="2" customWidth="1"/>
    <col min="4093" max="4093" width="7.85546875" style="2" customWidth="1"/>
    <col min="4094" max="4094" width="17.5703125" style="2" customWidth="1"/>
    <col min="4095" max="4095" width="41.7109375" style="2" customWidth="1"/>
    <col min="4096" max="4098" width="7.7109375" style="2" customWidth="1"/>
    <col min="4099" max="4099" width="21" style="2" bestFit="1" customWidth="1"/>
    <col min="4100" max="4347" width="9.140625" style="2"/>
    <col min="4348" max="4348" width="23.7109375" style="2" customWidth="1"/>
    <col min="4349" max="4349" width="7.85546875" style="2" customWidth="1"/>
    <col min="4350" max="4350" width="17.5703125" style="2" customWidth="1"/>
    <col min="4351" max="4351" width="41.7109375" style="2" customWidth="1"/>
    <col min="4352" max="4354" width="7.7109375" style="2" customWidth="1"/>
    <col min="4355" max="4355" width="21" style="2" bestFit="1" customWidth="1"/>
    <col min="4356" max="4603" width="9.140625" style="2"/>
    <col min="4604" max="4604" width="23.7109375" style="2" customWidth="1"/>
    <col min="4605" max="4605" width="7.85546875" style="2" customWidth="1"/>
    <col min="4606" max="4606" width="17.5703125" style="2" customWidth="1"/>
    <col min="4607" max="4607" width="41.7109375" style="2" customWidth="1"/>
    <col min="4608" max="4610" width="7.7109375" style="2" customWidth="1"/>
    <col min="4611" max="4611" width="21" style="2" bestFit="1" customWidth="1"/>
    <col min="4612" max="4859" width="9.140625" style="2"/>
    <col min="4860" max="4860" width="23.7109375" style="2" customWidth="1"/>
    <col min="4861" max="4861" width="7.85546875" style="2" customWidth="1"/>
    <col min="4862" max="4862" width="17.5703125" style="2" customWidth="1"/>
    <col min="4863" max="4863" width="41.7109375" style="2" customWidth="1"/>
    <col min="4864" max="4866" width="7.7109375" style="2" customWidth="1"/>
    <col min="4867" max="4867" width="21" style="2" bestFit="1" customWidth="1"/>
    <col min="4868" max="5115" width="9.140625" style="2"/>
    <col min="5116" max="5116" width="23.7109375" style="2" customWidth="1"/>
    <col min="5117" max="5117" width="7.85546875" style="2" customWidth="1"/>
    <col min="5118" max="5118" width="17.5703125" style="2" customWidth="1"/>
    <col min="5119" max="5119" width="41.7109375" style="2" customWidth="1"/>
    <col min="5120" max="5122" width="7.7109375" style="2" customWidth="1"/>
    <col min="5123" max="5123" width="21" style="2" bestFit="1" customWidth="1"/>
    <col min="5124" max="5371" width="9.140625" style="2"/>
    <col min="5372" max="5372" width="23.7109375" style="2" customWidth="1"/>
    <col min="5373" max="5373" width="7.85546875" style="2" customWidth="1"/>
    <col min="5374" max="5374" width="17.5703125" style="2" customWidth="1"/>
    <col min="5375" max="5375" width="41.7109375" style="2" customWidth="1"/>
    <col min="5376" max="5378" width="7.7109375" style="2" customWidth="1"/>
    <col min="5379" max="5379" width="21" style="2" bestFit="1" customWidth="1"/>
    <col min="5380" max="5627" width="9.140625" style="2"/>
    <col min="5628" max="5628" width="23.7109375" style="2" customWidth="1"/>
    <col min="5629" max="5629" width="7.85546875" style="2" customWidth="1"/>
    <col min="5630" max="5630" width="17.5703125" style="2" customWidth="1"/>
    <col min="5631" max="5631" width="41.7109375" style="2" customWidth="1"/>
    <col min="5632" max="5634" width="7.7109375" style="2" customWidth="1"/>
    <col min="5635" max="5635" width="21" style="2" bestFit="1" customWidth="1"/>
    <col min="5636" max="5883" width="9.140625" style="2"/>
    <col min="5884" max="5884" width="23.7109375" style="2" customWidth="1"/>
    <col min="5885" max="5885" width="7.85546875" style="2" customWidth="1"/>
    <col min="5886" max="5886" width="17.5703125" style="2" customWidth="1"/>
    <col min="5887" max="5887" width="41.7109375" style="2" customWidth="1"/>
    <col min="5888" max="5890" width="7.7109375" style="2" customWidth="1"/>
    <col min="5891" max="5891" width="21" style="2" bestFit="1" customWidth="1"/>
    <col min="5892" max="6139" width="9.140625" style="2"/>
    <col min="6140" max="6140" width="23.7109375" style="2" customWidth="1"/>
    <col min="6141" max="6141" width="7.85546875" style="2" customWidth="1"/>
    <col min="6142" max="6142" width="17.5703125" style="2" customWidth="1"/>
    <col min="6143" max="6143" width="41.7109375" style="2" customWidth="1"/>
    <col min="6144" max="6146" width="7.7109375" style="2" customWidth="1"/>
    <col min="6147" max="6147" width="21" style="2" bestFit="1" customWidth="1"/>
    <col min="6148" max="6395" width="9.140625" style="2"/>
    <col min="6396" max="6396" width="23.7109375" style="2" customWidth="1"/>
    <col min="6397" max="6397" width="7.85546875" style="2" customWidth="1"/>
    <col min="6398" max="6398" width="17.5703125" style="2" customWidth="1"/>
    <col min="6399" max="6399" width="41.7109375" style="2" customWidth="1"/>
    <col min="6400" max="6402" width="7.7109375" style="2" customWidth="1"/>
    <col min="6403" max="6403" width="21" style="2" bestFit="1" customWidth="1"/>
    <col min="6404" max="6651" width="9.140625" style="2"/>
    <col min="6652" max="6652" width="23.7109375" style="2" customWidth="1"/>
    <col min="6653" max="6653" width="7.85546875" style="2" customWidth="1"/>
    <col min="6654" max="6654" width="17.5703125" style="2" customWidth="1"/>
    <col min="6655" max="6655" width="41.7109375" style="2" customWidth="1"/>
    <col min="6656" max="6658" width="7.7109375" style="2" customWidth="1"/>
    <col min="6659" max="6659" width="21" style="2" bestFit="1" customWidth="1"/>
    <col min="6660" max="6907" width="9.140625" style="2"/>
    <col min="6908" max="6908" width="23.7109375" style="2" customWidth="1"/>
    <col min="6909" max="6909" width="7.85546875" style="2" customWidth="1"/>
    <col min="6910" max="6910" width="17.5703125" style="2" customWidth="1"/>
    <col min="6911" max="6911" width="41.7109375" style="2" customWidth="1"/>
    <col min="6912" max="6914" width="7.7109375" style="2" customWidth="1"/>
    <col min="6915" max="6915" width="21" style="2" bestFit="1" customWidth="1"/>
    <col min="6916" max="7163" width="9.140625" style="2"/>
    <col min="7164" max="7164" width="23.7109375" style="2" customWidth="1"/>
    <col min="7165" max="7165" width="7.85546875" style="2" customWidth="1"/>
    <col min="7166" max="7166" width="17.5703125" style="2" customWidth="1"/>
    <col min="7167" max="7167" width="41.7109375" style="2" customWidth="1"/>
    <col min="7168" max="7170" width="7.7109375" style="2" customWidth="1"/>
    <col min="7171" max="7171" width="21" style="2" bestFit="1" customWidth="1"/>
    <col min="7172" max="7419" width="9.140625" style="2"/>
    <col min="7420" max="7420" width="23.7109375" style="2" customWidth="1"/>
    <col min="7421" max="7421" width="7.85546875" style="2" customWidth="1"/>
    <col min="7422" max="7422" width="17.5703125" style="2" customWidth="1"/>
    <col min="7423" max="7423" width="41.7109375" style="2" customWidth="1"/>
    <col min="7424" max="7426" width="7.7109375" style="2" customWidth="1"/>
    <col min="7427" max="7427" width="21" style="2" bestFit="1" customWidth="1"/>
    <col min="7428" max="7675" width="9.140625" style="2"/>
    <col min="7676" max="7676" width="23.7109375" style="2" customWidth="1"/>
    <col min="7677" max="7677" width="7.85546875" style="2" customWidth="1"/>
    <col min="7678" max="7678" width="17.5703125" style="2" customWidth="1"/>
    <col min="7679" max="7679" width="41.7109375" style="2" customWidth="1"/>
    <col min="7680" max="7682" width="7.7109375" style="2" customWidth="1"/>
    <col min="7683" max="7683" width="21" style="2" bestFit="1" customWidth="1"/>
    <col min="7684" max="7931" width="9.140625" style="2"/>
    <col min="7932" max="7932" width="23.7109375" style="2" customWidth="1"/>
    <col min="7933" max="7933" width="7.85546875" style="2" customWidth="1"/>
    <col min="7934" max="7934" width="17.5703125" style="2" customWidth="1"/>
    <col min="7935" max="7935" width="41.7109375" style="2" customWidth="1"/>
    <col min="7936" max="7938" width="7.7109375" style="2" customWidth="1"/>
    <col min="7939" max="7939" width="21" style="2" bestFit="1" customWidth="1"/>
    <col min="7940" max="8187" width="9.140625" style="2"/>
    <col min="8188" max="8188" width="23.7109375" style="2" customWidth="1"/>
    <col min="8189" max="8189" width="7.85546875" style="2" customWidth="1"/>
    <col min="8190" max="8190" width="17.5703125" style="2" customWidth="1"/>
    <col min="8191" max="8191" width="41.7109375" style="2" customWidth="1"/>
    <col min="8192" max="8194" width="7.7109375" style="2" customWidth="1"/>
    <col min="8195" max="8195" width="21" style="2" bestFit="1" customWidth="1"/>
    <col min="8196" max="8443" width="9.140625" style="2"/>
    <col min="8444" max="8444" width="23.7109375" style="2" customWidth="1"/>
    <col min="8445" max="8445" width="7.85546875" style="2" customWidth="1"/>
    <col min="8446" max="8446" width="17.5703125" style="2" customWidth="1"/>
    <col min="8447" max="8447" width="41.7109375" style="2" customWidth="1"/>
    <col min="8448" max="8450" width="7.7109375" style="2" customWidth="1"/>
    <col min="8451" max="8451" width="21" style="2" bestFit="1" customWidth="1"/>
    <col min="8452" max="8699" width="9.140625" style="2"/>
    <col min="8700" max="8700" width="23.7109375" style="2" customWidth="1"/>
    <col min="8701" max="8701" width="7.85546875" style="2" customWidth="1"/>
    <col min="8702" max="8702" width="17.5703125" style="2" customWidth="1"/>
    <col min="8703" max="8703" width="41.7109375" style="2" customWidth="1"/>
    <col min="8704" max="8706" width="7.7109375" style="2" customWidth="1"/>
    <col min="8707" max="8707" width="21" style="2" bestFit="1" customWidth="1"/>
    <col min="8708" max="8955" width="9.140625" style="2"/>
    <col min="8956" max="8956" width="23.7109375" style="2" customWidth="1"/>
    <col min="8957" max="8957" width="7.85546875" style="2" customWidth="1"/>
    <col min="8958" max="8958" width="17.5703125" style="2" customWidth="1"/>
    <col min="8959" max="8959" width="41.7109375" style="2" customWidth="1"/>
    <col min="8960" max="8962" width="7.7109375" style="2" customWidth="1"/>
    <col min="8963" max="8963" width="21" style="2" bestFit="1" customWidth="1"/>
    <col min="8964" max="9211" width="9.140625" style="2"/>
    <col min="9212" max="9212" width="23.7109375" style="2" customWidth="1"/>
    <col min="9213" max="9213" width="7.85546875" style="2" customWidth="1"/>
    <col min="9214" max="9214" width="17.5703125" style="2" customWidth="1"/>
    <col min="9215" max="9215" width="41.7109375" style="2" customWidth="1"/>
    <col min="9216" max="9218" width="7.7109375" style="2" customWidth="1"/>
    <col min="9219" max="9219" width="21" style="2" bestFit="1" customWidth="1"/>
    <col min="9220" max="9467" width="9.140625" style="2"/>
    <col min="9468" max="9468" width="23.7109375" style="2" customWidth="1"/>
    <col min="9469" max="9469" width="7.85546875" style="2" customWidth="1"/>
    <col min="9470" max="9470" width="17.5703125" style="2" customWidth="1"/>
    <col min="9471" max="9471" width="41.7109375" style="2" customWidth="1"/>
    <col min="9472" max="9474" width="7.7109375" style="2" customWidth="1"/>
    <col min="9475" max="9475" width="21" style="2" bestFit="1" customWidth="1"/>
    <col min="9476" max="9723" width="9.140625" style="2"/>
    <col min="9724" max="9724" width="23.7109375" style="2" customWidth="1"/>
    <col min="9725" max="9725" width="7.85546875" style="2" customWidth="1"/>
    <col min="9726" max="9726" width="17.5703125" style="2" customWidth="1"/>
    <col min="9727" max="9727" width="41.7109375" style="2" customWidth="1"/>
    <col min="9728" max="9730" width="7.7109375" style="2" customWidth="1"/>
    <col min="9731" max="9731" width="21" style="2" bestFit="1" customWidth="1"/>
    <col min="9732" max="9979" width="9.140625" style="2"/>
    <col min="9980" max="9980" width="23.7109375" style="2" customWidth="1"/>
    <col min="9981" max="9981" width="7.85546875" style="2" customWidth="1"/>
    <col min="9982" max="9982" width="17.5703125" style="2" customWidth="1"/>
    <col min="9983" max="9983" width="41.7109375" style="2" customWidth="1"/>
    <col min="9984" max="9986" width="7.7109375" style="2" customWidth="1"/>
    <col min="9987" max="9987" width="21" style="2" bestFit="1" customWidth="1"/>
    <col min="9988" max="10235" width="9.140625" style="2"/>
    <col min="10236" max="10236" width="23.7109375" style="2" customWidth="1"/>
    <col min="10237" max="10237" width="7.85546875" style="2" customWidth="1"/>
    <col min="10238" max="10238" width="17.5703125" style="2" customWidth="1"/>
    <col min="10239" max="10239" width="41.7109375" style="2" customWidth="1"/>
    <col min="10240" max="10242" width="7.7109375" style="2" customWidth="1"/>
    <col min="10243" max="10243" width="21" style="2" bestFit="1" customWidth="1"/>
    <col min="10244" max="10491" width="9.140625" style="2"/>
    <col min="10492" max="10492" width="23.7109375" style="2" customWidth="1"/>
    <col min="10493" max="10493" width="7.85546875" style="2" customWidth="1"/>
    <col min="10494" max="10494" width="17.5703125" style="2" customWidth="1"/>
    <col min="10495" max="10495" width="41.7109375" style="2" customWidth="1"/>
    <col min="10496" max="10498" width="7.7109375" style="2" customWidth="1"/>
    <col min="10499" max="10499" width="21" style="2" bestFit="1" customWidth="1"/>
    <col min="10500" max="10747" width="9.140625" style="2"/>
    <col min="10748" max="10748" width="23.7109375" style="2" customWidth="1"/>
    <col min="10749" max="10749" width="7.85546875" style="2" customWidth="1"/>
    <col min="10750" max="10750" width="17.5703125" style="2" customWidth="1"/>
    <col min="10751" max="10751" width="41.7109375" style="2" customWidth="1"/>
    <col min="10752" max="10754" width="7.7109375" style="2" customWidth="1"/>
    <col min="10755" max="10755" width="21" style="2" bestFit="1" customWidth="1"/>
    <col min="10756" max="11003" width="9.140625" style="2"/>
    <col min="11004" max="11004" width="23.7109375" style="2" customWidth="1"/>
    <col min="11005" max="11005" width="7.85546875" style="2" customWidth="1"/>
    <col min="11006" max="11006" width="17.5703125" style="2" customWidth="1"/>
    <col min="11007" max="11007" width="41.7109375" style="2" customWidth="1"/>
    <col min="11008" max="11010" width="7.7109375" style="2" customWidth="1"/>
    <col min="11011" max="11011" width="21" style="2" bestFit="1" customWidth="1"/>
    <col min="11012" max="11259" width="9.140625" style="2"/>
    <col min="11260" max="11260" width="23.7109375" style="2" customWidth="1"/>
    <col min="11261" max="11261" width="7.85546875" style="2" customWidth="1"/>
    <col min="11262" max="11262" width="17.5703125" style="2" customWidth="1"/>
    <col min="11263" max="11263" width="41.7109375" style="2" customWidth="1"/>
    <col min="11264" max="11266" width="7.7109375" style="2" customWidth="1"/>
    <col min="11267" max="11267" width="21" style="2" bestFit="1" customWidth="1"/>
    <col min="11268" max="11515" width="9.140625" style="2"/>
    <col min="11516" max="11516" width="23.7109375" style="2" customWidth="1"/>
    <col min="11517" max="11517" width="7.85546875" style="2" customWidth="1"/>
    <col min="11518" max="11518" width="17.5703125" style="2" customWidth="1"/>
    <col min="11519" max="11519" width="41.7109375" style="2" customWidth="1"/>
    <col min="11520" max="11522" width="7.7109375" style="2" customWidth="1"/>
    <col min="11523" max="11523" width="21" style="2" bestFit="1" customWidth="1"/>
    <col min="11524" max="11771" width="9.140625" style="2"/>
    <col min="11772" max="11772" width="23.7109375" style="2" customWidth="1"/>
    <col min="11773" max="11773" width="7.85546875" style="2" customWidth="1"/>
    <col min="11774" max="11774" width="17.5703125" style="2" customWidth="1"/>
    <col min="11775" max="11775" width="41.7109375" style="2" customWidth="1"/>
    <col min="11776" max="11778" width="7.7109375" style="2" customWidth="1"/>
    <col min="11779" max="11779" width="21" style="2" bestFit="1" customWidth="1"/>
    <col min="11780" max="12027" width="9.140625" style="2"/>
    <col min="12028" max="12028" width="23.7109375" style="2" customWidth="1"/>
    <col min="12029" max="12029" width="7.85546875" style="2" customWidth="1"/>
    <col min="12030" max="12030" width="17.5703125" style="2" customWidth="1"/>
    <col min="12031" max="12031" width="41.7109375" style="2" customWidth="1"/>
    <col min="12032" max="12034" width="7.7109375" style="2" customWidth="1"/>
    <col min="12035" max="12035" width="21" style="2" bestFit="1" customWidth="1"/>
    <col min="12036" max="12283" width="9.140625" style="2"/>
    <col min="12284" max="12284" width="23.7109375" style="2" customWidth="1"/>
    <col min="12285" max="12285" width="7.85546875" style="2" customWidth="1"/>
    <col min="12286" max="12286" width="17.5703125" style="2" customWidth="1"/>
    <col min="12287" max="12287" width="41.7109375" style="2" customWidth="1"/>
    <col min="12288" max="12290" width="7.7109375" style="2" customWidth="1"/>
    <col min="12291" max="12291" width="21" style="2" bestFit="1" customWidth="1"/>
    <col min="12292" max="12539" width="9.140625" style="2"/>
    <col min="12540" max="12540" width="23.7109375" style="2" customWidth="1"/>
    <col min="12541" max="12541" width="7.85546875" style="2" customWidth="1"/>
    <col min="12542" max="12542" width="17.5703125" style="2" customWidth="1"/>
    <col min="12543" max="12543" width="41.7109375" style="2" customWidth="1"/>
    <col min="12544" max="12546" width="7.7109375" style="2" customWidth="1"/>
    <col min="12547" max="12547" width="21" style="2" bestFit="1" customWidth="1"/>
    <col min="12548" max="12795" width="9.140625" style="2"/>
    <col min="12796" max="12796" width="23.7109375" style="2" customWidth="1"/>
    <col min="12797" max="12797" width="7.85546875" style="2" customWidth="1"/>
    <col min="12798" max="12798" width="17.5703125" style="2" customWidth="1"/>
    <col min="12799" max="12799" width="41.7109375" style="2" customWidth="1"/>
    <col min="12800" max="12802" width="7.7109375" style="2" customWidth="1"/>
    <col min="12803" max="12803" width="21" style="2" bestFit="1" customWidth="1"/>
    <col min="12804" max="13051" width="9.140625" style="2"/>
    <col min="13052" max="13052" width="23.7109375" style="2" customWidth="1"/>
    <col min="13053" max="13053" width="7.85546875" style="2" customWidth="1"/>
    <col min="13054" max="13054" width="17.5703125" style="2" customWidth="1"/>
    <col min="13055" max="13055" width="41.7109375" style="2" customWidth="1"/>
    <col min="13056" max="13058" width="7.7109375" style="2" customWidth="1"/>
    <col min="13059" max="13059" width="21" style="2" bestFit="1" customWidth="1"/>
    <col min="13060" max="13307" width="9.140625" style="2"/>
    <col min="13308" max="13308" width="23.7109375" style="2" customWidth="1"/>
    <col min="13309" max="13309" width="7.85546875" style="2" customWidth="1"/>
    <col min="13310" max="13310" width="17.5703125" style="2" customWidth="1"/>
    <col min="13311" max="13311" width="41.7109375" style="2" customWidth="1"/>
    <col min="13312" max="13314" width="7.7109375" style="2" customWidth="1"/>
    <col min="13315" max="13315" width="21" style="2" bestFit="1" customWidth="1"/>
    <col min="13316" max="13563" width="9.140625" style="2"/>
    <col min="13564" max="13564" width="23.7109375" style="2" customWidth="1"/>
    <col min="13565" max="13565" width="7.85546875" style="2" customWidth="1"/>
    <col min="13566" max="13566" width="17.5703125" style="2" customWidth="1"/>
    <col min="13567" max="13567" width="41.7109375" style="2" customWidth="1"/>
    <col min="13568" max="13570" width="7.7109375" style="2" customWidth="1"/>
    <col min="13571" max="13571" width="21" style="2" bestFit="1" customWidth="1"/>
    <col min="13572" max="13819" width="9.140625" style="2"/>
    <col min="13820" max="13820" width="23.7109375" style="2" customWidth="1"/>
    <col min="13821" max="13821" width="7.85546875" style="2" customWidth="1"/>
    <col min="13822" max="13822" width="17.5703125" style="2" customWidth="1"/>
    <col min="13823" max="13823" width="41.7109375" style="2" customWidth="1"/>
    <col min="13824" max="13826" width="7.7109375" style="2" customWidth="1"/>
    <col min="13827" max="13827" width="21" style="2" bestFit="1" customWidth="1"/>
    <col min="13828" max="14075" width="9.140625" style="2"/>
    <col min="14076" max="14076" width="23.7109375" style="2" customWidth="1"/>
    <col min="14077" max="14077" width="7.85546875" style="2" customWidth="1"/>
    <col min="14078" max="14078" width="17.5703125" style="2" customWidth="1"/>
    <col min="14079" max="14079" width="41.7109375" style="2" customWidth="1"/>
    <col min="14080" max="14082" width="7.7109375" style="2" customWidth="1"/>
    <col min="14083" max="14083" width="21" style="2" bestFit="1" customWidth="1"/>
    <col min="14084" max="14331" width="9.140625" style="2"/>
    <col min="14332" max="14332" width="23.7109375" style="2" customWidth="1"/>
    <col min="14333" max="14333" width="7.85546875" style="2" customWidth="1"/>
    <col min="14334" max="14334" width="17.5703125" style="2" customWidth="1"/>
    <col min="14335" max="14335" width="41.7109375" style="2" customWidth="1"/>
    <col min="14336" max="14338" width="7.7109375" style="2" customWidth="1"/>
    <col min="14339" max="14339" width="21" style="2" bestFit="1" customWidth="1"/>
    <col min="14340" max="14587" width="9.140625" style="2"/>
    <col min="14588" max="14588" width="23.7109375" style="2" customWidth="1"/>
    <col min="14589" max="14589" width="7.85546875" style="2" customWidth="1"/>
    <col min="14590" max="14590" width="17.5703125" style="2" customWidth="1"/>
    <col min="14591" max="14591" width="41.7109375" style="2" customWidth="1"/>
    <col min="14592" max="14594" width="7.7109375" style="2" customWidth="1"/>
    <col min="14595" max="14595" width="21" style="2" bestFit="1" customWidth="1"/>
    <col min="14596" max="14843" width="9.140625" style="2"/>
    <col min="14844" max="14844" width="23.7109375" style="2" customWidth="1"/>
    <col min="14845" max="14845" width="7.85546875" style="2" customWidth="1"/>
    <col min="14846" max="14846" width="17.5703125" style="2" customWidth="1"/>
    <col min="14847" max="14847" width="41.7109375" style="2" customWidth="1"/>
    <col min="14848" max="14850" width="7.7109375" style="2" customWidth="1"/>
    <col min="14851" max="14851" width="21" style="2" bestFit="1" customWidth="1"/>
    <col min="14852" max="15099" width="9.140625" style="2"/>
    <col min="15100" max="15100" width="23.7109375" style="2" customWidth="1"/>
    <col min="15101" max="15101" width="7.85546875" style="2" customWidth="1"/>
    <col min="15102" max="15102" width="17.5703125" style="2" customWidth="1"/>
    <col min="15103" max="15103" width="41.7109375" style="2" customWidth="1"/>
    <col min="15104" max="15106" width="7.7109375" style="2" customWidth="1"/>
    <col min="15107" max="15107" width="21" style="2" bestFit="1" customWidth="1"/>
    <col min="15108" max="15355" width="9.140625" style="2"/>
    <col min="15356" max="15356" width="23.7109375" style="2" customWidth="1"/>
    <col min="15357" max="15357" width="7.85546875" style="2" customWidth="1"/>
    <col min="15358" max="15358" width="17.5703125" style="2" customWidth="1"/>
    <col min="15359" max="15359" width="41.7109375" style="2" customWidth="1"/>
    <col min="15360" max="15362" width="7.7109375" style="2" customWidth="1"/>
    <col min="15363" max="15363" width="21" style="2" bestFit="1" customWidth="1"/>
    <col min="15364" max="15611" width="9.140625" style="2"/>
    <col min="15612" max="15612" width="23.7109375" style="2" customWidth="1"/>
    <col min="15613" max="15613" width="7.85546875" style="2" customWidth="1"/>
    <col min="15614" max="15614" width="17.5703125" style="2" customWidth="1"/>
    <col min="15615" max="15615" width="41.7109375" style="2" customWidth="1"/>
    <col min="15616" max="15618" width="7.7109375" style="2" customWidth="1"/>
    <col min="15619" max="15619" width="21" style="2" bestFit="1" customWidth="1"/>
    <col min="15620" max="15867" width="9.140625" style="2"/>
    <col min="15868" max="15868" width="23.7109375" style="2" customWidth="1"/>
    <col min="15869" max="15869" width="7.85546875" style="2" customWidth="1"/>
    <col min="15870" max="15870" width="17.5703125" style="2" customWidth="1"/>
    <col min="15871" max="15871" width="41.7109375" style="2" customWidth="1"/>
    <col min="15872" max="15874" width="7.7109375" style="2" customWidth="1"/>
    <col min="15875" max="15875" width="21" style="2" bestFit="1" customWidth="1"/>
    <col min="15876" max="16123" width="9.140625" style="2"/>
    <col min="16124" max="16124" width="23.7109375" style="2" customWidth="1"/>
    <col min="16125" max="16125" width="7.85546875" style="2" customWidth="1"/>
    <col min="16126" max="16126" width="17.5703125" style="2" customWidth="1"/>
    <col min="16127" max="16127" width="41.7109375" style="2" customWidth="1"/>
    <col min="16128" max="16130" width="7.7109375" style="2" customWidth="1"/>
    <col min="16131" max="16131" width="21" style="2" bestFit="1" customWidth="1"/>
    <col min="16132" max="16384" width="9.140625" style="2"/>
  </cols>
  <sheetData>
    <row r="1" spans="1:9" ht="18" x14ac:dyDescent="0.2">
      <c r="A1" s="30" t="s">
        <v>0</v>
      </c>
      <c r="B1" s="31"/>
      <c r="C1" s="31"/>
      <c r="D1" s="31"/>
      <c r="E1" s="31"/>
      <c r="F1" s="31"/>
      <c r="G1" s="31"/>
      <c r="H1" s="31"/>
      <c r="I1" s="31"/>
    </row>
    <row r="2" spans="1:9" s="12" customFormat="1" ht="51" x14ac:dyDescent="0.2">
      <c r="A2" s="10" t="s">
        <v>1</v>
      </c>
      <c r="B2" s="11" t="s">
        <v>72</v>
      </c>
      <c r="C2" s="10" t="s">
        <v>12</v>
      </c>
      <c r="D2" s="11" t="s">
        <v>13</v>
      </c>
      <c r="E2" s="11" t="s">
        <v>14</v>
      </c>
      <c r="F2" s="11" t="s">
        <v>15</v>
      </c>
      <c r="G2" s="11" t="s">
        <v>16</v>
      </c>
      <c r="H2" s="10" t="s">
        <v>30</v>
      </c>
      <c r="I2" s="1" t="s">
        <v>32</v>
      </c>
    </row>
    <row r="3" spans="1:9" ht="80.25" customHeight="1" x14ac:dyDescent="0.2">
      <c r="A3" s="3" t="s">
        <v>11</v>
      </c>
      <c r="B3" s="8">
        <v>10</v>
      </c>
      <c r="C3" s="3" t="s">
        <v>2</v>
      </c>
      <c r="D3" s="8" t="s">
        <v>19</v>
      </c>
      <c r="E3" s="8">
        <v>2</v>
      </c>
      <c r="F3" s="14">
        <v>-1</v>
      </c>
      <c r="G3" s="1" t="s">
        <v>58</v>
      </c>
      <c r="H3" s="6">
        <f t="shared" ref="H3:H21" si="0">B3+E3</f>
        <v>12</v>
      </c>
      <c r="I3" s="23" t="s">
        <v>52</v>
      </c>
    </row>
    <row r="4" spans="1:9" ht="38.25" x14ac:dyDescent="0.2">
      <c r="A4" s="3" t="s">
        <v>73</v>
      </c>
      <c r="B4" s="3">
        <v>8</v>
      </c>
      <c r="C4" s="3" t="s">
        <v>75</v>
      </c>
      <c r="D4" s="3" t="s">
        <v>76</v>
      </c>
      <c r="E4" s="3">
        <v>2</v>
      </c>
      <c r="F4" s="14">
        <v>-1</v>
      </c>
      <c r="G4" s="1" t="s">
        <v>74</v>
      </c>
      <c r="H4" s="5">
        <v>10</v>
      </c>
      <c r="I4" s="23" t="s">
        <v>52</v>
      </c>
    </row>
    <row r="5" spans="1:9" ht="32.25" customHeight="1" x14ac:dyDescent="0.2">
      <c r="A5" s="3" t="s">
        <v>3</v>
      </c>
      <c r="B5" s="8">
        <v>3</v>
      </c>
      <c r="C5" s="6" t="s">
        <v>4</v>
      </c>
      <c r="D5" s="8" t="s">
        <v>64</v>
      </c>
      <c r="E5" s="25">
        <v>1</v>
      </c>
      <c r="F5" s="9">
        <v>-1</v>
      </c>
      <c r="G5" s="1" t="s">
        <v>42</v>
      </c>
      <c r="H5" s="6">
        <f t="shared" si="0"/>
        <v>4</v>
      </c>
      <c r="I5" s="23" t="s">
        <v>56</v>
      </c>
    </row>
    <row r="6" spans="1:9" ht="120.75" customHeight="1" x14ac:dyDescent="0.2">
      <c r="A6" s="3" t="s">
        <v>50</v>
      </c>
      <c r="B6" s="8">
        <v>2</v>
      </c>
      <c r="C6" s="3"/>
      <c r="D6" s="11" t="s">
        <v>63</v>
      </c>
      <c r="E6" s="8">
        <v>1</v>
      </c>
      <c r="F6" s="14">
        <v>-1</v>
      </c>
      <c r="G6" s="16" t="s">
        <v>17</v>
      </c>
      <c r="H6" s="6">
        <f t="shared" si="0"/>
        <v>3</v>
      </c>
      <c r="I6" s="1" t="s">
        <v>33</v>
      </c>
    </row>
    <row r="7" spans="1:9" ht="114.75" x14ac:dyDescent="0.2">
      <c r="A7" s="3" t="s">
        <v>18</v>
      </c>
      <c r="B7" s="8">
        <v>2</v>
      </c>
      <c r="C7" s="3"/>
      <c r="D7" s="11" t="s">
        <v>63</v>
      </c>
      <c r="E7" s="8">
        <v>1</v>
      </c>
      <c r="F7" s="14">
        <v>-1</v>
      </c>
      <c r="G7" s="16" t="s">
        <v>17</v>
      </c>
      <c r="H7" s="6">
        <f t="shared" si="0"/>
        <v>3</v>
      </c>
      <c r="I7" s="1" t="s">
        <v>34</v>
      </c>
    </row>
    <row r="8" spans="1:9" ht="38.25" x14ac:dyDescent="0.2">
      <c r="A8" s="8" t="s">
        <v>22</v>
      </c>
      <c r="B8" s="8">
        <v>10</v>
      </c>
      <c r="C8" s="8" t="s">
        <v>36</v>
      </c>
      <c r="D8" s="8" t="s">
        <v>65</v>
      </c>
      <c r="E8" s="25">
        <v>2</v>
      </c>
      <c r="F8" s="17">
        <v>-1</v>
      </c>
      <c r="G8" s="16" t="s">
        <v>17</v>
      </c>
      <c r="H8" s="6">
        <f t="shared" si="0"/>
        <v>12</v>
      </c>
      <c r="I8" s="1" t="s">
        <v>45</v>
      </c>
    </row>
    <row r="9" spans="1:9" ht="38.25" x14ac:dyDescent="0.2">
      <c r="A9" s="8" t="s">
        <v>23</v>
      </c>
      <c r="B9" s="8">
        <v>8</v>
      </c>
      <c r="C9" s="8" t="s">
        <v>37</v>
      </c>
      <c r="D9" s="8" t="s">
        <v>66</v>
      </c>
      <c r="E9" s="25">
        <v>1</v>
      </c>
      <c r="F9" s="17">
        <v>-1</v>
      </c>
      <c r="G9" s="16" t="s">
        <v>17</v>
      </c>
      <c r="H9" s="6">
        <f t="shared" si="0"/>
        <v>9</v>
      </c>
      <c r="I9" s="1" t="s">
        <v>46</v>
      </c>
    </row>
    <row r="10" spans="1:9" ht="27.75" customHeight="1" x14ac:dyDescent="0.2">
      <c r="A10" s="3" t="s">
        <v>24</v>
      </c>
      <c r="B10" s="8">
        <v>6</v>
      </c>
      <c r="C10" s="8" t="s">
        <v>38</v>
      </c>
      <c r="D10" s="8" t="s">
        <v>67</v>
      </c>
      <c r="E10" s="25">
        <v>1</v>
      </c>
      <c r="F10" s="17">
        <v>-1</v>
      </c>
      <c r="G10" s="16" t="s">
        <v>17</v>
      </c>
      <c r="H10" s="6">
        <f t="shared" si="0"/>
        <v>7</v>
      </c>
      <c r="I10" s="1" t="s">
        <v>47</v>
      </c>
    </row>
    <row r="11" spans="1:9" ht="63.75" customHeight="1" x14ac:dyDescent="0.2">
      <c r="A11" s="3" t="s">
        <v>25</v>
      </c>
      <c r="B11" s="8">
        <v>6</v>
      </c>
      <c r="C11" s="3" t="s">
        <v>39</v>
      </c>
      <c r="D11" s="8" t="s">
        <v>5</v>
      </c>
      <c r="E11" s="8">
        <v>1</v>
      </c>
      <c r="F11" s="18">
        <v>-1</v>
      </c>
      <c r="G11" s="16" t="s">
        <v>17</v>
      </c>
      <c r="H11" s="6">
        <f t="shared" si="0"/>
        <v>7</v>
      </c>
      <c r="I11" s="1" t="s">
        <v>48</v>
      </c>
    </row>
    <row r="12" spans="1:9" ht="58.5" customHeight="1" x14ac:dyDescent="0.2">
      <c r="A12" s="3" t="s">
        <v>20</v>
      </c>
      <c r="B12" s="8">
        <v>2</v>
      </c>
      <c r="C12" s="4">
        <v>0.8</v>
      </c>
      <c r="D12" s="8" t="s">
        <v>6</v>
      </c>
      <c r="E12" s="8">
        <v>1</v>
      </c>
      <c r="F12" s="3">
        <v>-1</v>
      </c>
      <c r="G12" s="16" t="s">
        <v>17</v>
      </c>
      <c r="H12" s="6">
        <f t="shared" si="0"/>
        <v>3</v>
      </c>
      <c r="I12" s="21" t="s">
        <v>55</v>
      </c>
    </row>
    <row r="13" spans="1:9" ht="68.25" customHeight="1" x14ac:dyDescent="0.2">
      <c r="A13" s="3" t="s">
        <v>21</v>
      </c>
      <c r="B13" s="8">
        <v>2</v>
      </c>
      <c r="C13" s="4">
        <v>0.8</v>
      </c>
      <c r="D13" s="8" t="s">
        <v>6</v>
      </c>
      <c r="E13" s="8">
        <v>1</v>
      </c>
      <c r="F13" s="14">
        <v>-1</v>
      </c>
      <c r="G13" s="5" t="s">
        <v>17</v>
      </c>
      <c r="H13" s="6">
        <f t="shared" si="0"/>
        <v>3</v>
      </c>
      <c r="I13" s="21" t="s">
        <v>54</v>
      </c>
    </row>
    <row r="14" spans="1:9" ht="51" x14ac:dyDescent="0.2">
      <c r="A14" s="3" t="s">
        <v>26</v>
      </c>
      <c r="B14" s="8">
        <v>2</v>
      </c>
      <c r="C14" s="3" t="s">
        <v>31</v>
      </c>
      <c r="D14" s="8" t="s">
        <v>40</v>
      </c>
      <c r="E14" s="8"/>
      <c r="F14" s="3"/>
      <c r="G14" s="5" t="s">
        <v>27</v>
      </c>
      <c r="H14" s="6">
        <f t="shared" si="0"/>
        <v>2</v>
      </c>
      <c r="I14" s="21"/>
    </row>
    <row r="15" spans="1:9" ht="51" x14ac:dyDescent="0.25">
      <c r="A15" s="3" t="s">
        <v>7</v>
      </c>
      <c r="B15" s="8">
        <v>1</v>
      </c>
      <c r="C15" s="4">
        <v>0.8</v>
      </c>
      <c r="D15" s="8" t="s">
        <v>68</v>
      </c>
      <c r="E15" s="8"/>
      <c r="F15" s="3"/>
      <c r="G15" s="19" t="s">
        <v>17</v>
      </c>
      <c r="H15" s="6">
        <f t="shared" si="0"/>
        <v>1</v>
      </c>
      <c r="I15" s="1" t="s">
        <v>41</v>
      </c>
    </row>
    <row r="16" spans="1:9" ht="51" x14ac:dyDescent="0.25">
      <c r="A16" s="3" t="s">
        <v>51</v>
      </c>
      <c r="B16" s="8">
        <v>5</v>
      </c>
      <c r="C16" s="4">
        <v>0.8</v>
      </c>
      <c r="D16" s="8" t="s">
        <v>68</v>
      </c>
      <c r="E16" s="8">
        <v>1</v>
      </c>
      <c r="F16" s="15">
        <v>-1</v>
      </c>
      <c r="G16" s="19" t="s">
        <v>17</v>
      </c>
      <c r="H16" s="6">
        <f t="shared" si="0"/>
        <v>6</v>
      </c>
      <c r="I16" s="1" t="s">
        <v>49</v>
      </c>
    </row>
    <row r="17" spans="1:9" ht="51" x14ac:dyDescent="0.25">
      <c r="A17" s="3" t="s">
        <v>8</v>
      </c>
      <c r="B17" s="8">
        <v>2</v>
      </c>
      <c r="C17" s="4" t="s">
        <v>28</v>
      </c>
      <c r="D17" s="8" t="s">
        <v>69</v>
      </c>
      <c r="E17" s="8"/>
      <c r="F17" s="3"/>
      <c r="G17" s="19" t="s">
        <v>17</v>
      </c>
      <c r="H17" s="6">
        <f t="shared" si="0"/>
        <v>2</v>
      </c>
      <c r="I17" s="21"/>
    </row>
    <row r="18" spans="1:9" ht="63.75" x14ac:dyDescent="0.25">
      <c r="A18" s="3" t="s">
        <v>62</v>
      </c>
      <c r="B18" s="8">
        <v>3</v>
      </c>
      <c r="C18" s="4" t="s">
        <v>60</v>
      </c>
      <c r="D18" s="27" t="s">
        <v>61</v>
      </c>
      <c r="E18" s="8"/>
      <c r="F18" s="3"/>
      <c r="G18" s="19" t="s">
        <v>17</v>
      </c>
      <c r="H18" s="6">
        <f t="shared" si="0"/>
        <v>3</v>
      </c>
      <c r="I18" s="1" t="s">
        <v>43</v>
      </c>
    </row>
    <row r="19" spans="1:9" ht="38.25" x14ac:dyDescent="0.2">
      <c r="A19" s="1" t="s">
        <v>9</v>
      </c>
      <c r="B19" s="8">
        <v>2</v>
      </c>
      <c r="C19" s="1" t="s">
        <v>29</v>
      </c>
      <c r="D19" s="8" t="s">
        <v>70</v>
      </c>
      <c r="E19" s="28">
        <v>1</v>
      </c>
      <c r="F19" s="3">
        <v>-1</v>
      </c>
      <c r="G19" s="1" t="s">
        <v>58</v>
      </c>
      <c r="H19" s="6">
        <f t="shared" si="0"/>
        <v>3</v>
      </c>
      <c r="I19" s="22" t="s">
        <v>53</v>
      </c>
    </row>
    <row r="20" spans="1:9" ht="38.25" x14ac:dyDescent="0.2">
      <c r="A20" s="1" t="s">
        <v>35</v>
      </c>
      <c r="B20" s="8">
        <v>2</v>
      </c>
      <c r="C20" s="1" t="s">
        <v>2</v>
      </c>
      <c r="D20" s="8" t="s">
        <v>71</v>
      </c>
      <c r="E20" s="25">
        <v>1</v>
      </c>
      <c r="F20" s="3">
        <v>-1</v>
      </c>
      <c r="G20" s="1" t="s">
        <v>58</v>
      </c>
      <c r="H20" s="6">
        <f t="shared" si="0"/>
        <v>3</v>
      </c>
      <c r="I20" s="21"/>
    </row>
    <row r="21" spans="1:9" ht="38.25" x14ac:dyDescent="0.2">
      <c r="A21" s="3" t="s">
        <v>57</v>
      </c>
      <c r="B21" s="8">
        <v>5</v>
      </c>
      <c r="C21" s="4" t="s">
        <v>2</v>
      </c>
      <c r="D21" s="8" t="s">
        <v>19</v>
      </c>
      <c r="E21" s="8">
        <v>2</v>
      </c>
      <c r="F21" s="14">
        <v>-1</v>
      </c>
      <c r="G21" s="3" t="s">
        <v>59</v>
      </c>
      <c r="H21" s="6">
        <f t="shared" si="0"/>
        <v>7</v>
      </c>
      <c r="I21" s="24" t="s">
        <v>52</v>
      </c>
    </row>
    <row r="22" spans="1:9" ht="39" customHeight="1" x14ac:dyDescent="0.2">
      <c r="A22" s="6" t="s">
        <v>10</v>
      </c>
      <c r="B22" s="25">
        <f>SUM(B3:B21)</f>
        <v>81</v>
      </c>
      <c r="C22" s="6"/>
      <c r="D22" s="8"/>
      <c r="E22" s="25">
        <f>SUM(E3:E21)</f>
        <v>19</v>
      </c>
      <c r="F22" s="6">
        <f>SUM(F3:F21)</f>
        <v>-15</v>
      </c>
      <c r="G22" s="5"/>
      <c r="H22" s="5">
        <v>100</v>
      </c>
      <c r="I22" s="1" t="s">
        <v>44</v>
      </c>
    </row>
    <row r="23" spans="1:9" x14ac:dyDescent="0.2">
      <c r="A23" s="20"/>
    </row>
    <row r="24" spans="1:9" x14ac:dyDescent="0.2">
      <c r="A24" s="20"/>
    </row>
  </sheetData>
  <mergeCells count="1">
    <mergeCell ref="A1:I1"/>
  </mergeCells>
  <pageMargins left="0.7" right="0.7" top="0.75" bottom="0.75" header="0.3" footer="0.3"/>
  <pageSetup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2023-10-17T06:33:02Z</dcterms:modified>
</cp:coreProperties>
</file>